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40" windowHeight="1179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Sheet1!$A$1:$O$5</definedName>
  </definedNames>
  <calcPr calcId="144525"/>
</workbook>
</file>

<file path=xl/sharedStrings.xml><?xml version="1.0" encoding="utf-8"?>
<sst xmlns="http://schemas.openxmlformats.org/spreadsheetml/2006/main" count="39" uniqueCount="21">
  <si>
    <t>产品名称</t>
  </si>
  <si>
    <t>销售名称</t>
  </si>
  <si>
    <t>兴业行内产品代码</t>
  </si>
  <si>
    <t>产品登记编码</t>
  </si>
  <si>
    <t>销售起始日</t>
  </si>
  <si>
    <t>销售结束日</t>
  </si>
  <si>
    <t>扣款日</t>
  </si>
  <si>
    <t>预约赎回开始日</t>
  </si>
  <si>
    <t>预约赎回截止日</t>
  </si>
  <si>
    <t>回款日</t>
  </si>
  <si>
    <t>投资天数</t>
  </si>
  <si>
    <t>起购金额及递增金额</t>
  </si>
  <si>
    <t>业绩比较基准</t>
  </si>
  <si>
    <t>销售管理费率</t>
  </si>
  <si>
    <t>风险等级</t>
  </si>
  <si>
    <t>兴业银行天天万利宝稳利1号净值型理财产品M款</t>
  </si>
  <si>
    <t>稳利恒盈M 12个月</t>
  </si>
  <si>
    <t>Z7002020000017</t>
  </si>
  <si>
    <t>1元，以0.01元递增</t>
  </si>
  <si>
    <t>1.40%-2.20%</t>
  </si>
  <si>
    <t>R2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</si>
</sst>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9"/>
      <color rgb="FF000000"/>
      <name val="宋体"/>
      <charset val="134"/>
    </font>
    <font>
      <b/>
      <sz val="9"/>
      <color theme="1"/>
      <name val="宋体"/>
      <charset val="134"/>
    </font>
    <font>
      <sz val="9"/>
      <name val="宋体"/>
      <charset val="134"/>
      <scheme val="minor"/>
    </font>
    <font>
      <sz val="9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8" applyNumberFormat="0" applyAlignment="0" applyProtection="0">
      <alignment vertical="center"/>
    </xf>
    <xf numFmtId="0" fontId="19" fillId="11" borderId="4" applyNumberFormat="0" applyAlignment="0" applyProtection="0">
      <alignment vertical="center"/>
    </xf>
    <xf numFmtId="0" fontId="20" fillId="12" borderId="9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176" fontId="5" fillId="0" borderId="2" xfId="0" applyNumberFormat="1" applyFont="1" applyFill="1" applyBorder="1" applyAlignment="1">
      <alignment horizontal="center" vertical="center"/>
    </xf>
    <xf numFmtId="176" fontId="5" fillId="0" borderId="3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14" fontId="5" fillId="0" borderId="2" xfId="0" applyNumberFormat="1" applyFont="1" applyBorder="1" applyAlignment="1">
      <alignment horizontal="center" vertical="center" wrapText="1"/>
    </xf>
    <xf numFmtId="10" fontId="5" fillId="0" borderId="2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5"/>
  <sheetViews>
    <sheetView tabSelected="1" workbookViewId="0">
      <selection activeCell="M2" sqref="M2"/>
    </sheetView>
  </sheetViews>
  <sheetFormatPr defaultColWidth="9" defaultRowHeight="13.5" outlineLevelRow="4"/>
  <cols>
    <col min="1" max="1" width="17.125" customWidth="1"/>
    <col min="2" max="2" width="8.625" customWidth="1"/>
    <col min="4" max="4" width="12.5" customWidth="1"/>
    <col min="5" max="5" width="10.7583333333333" customWidth="1"/>
    <col min="7" max="7" width="11.1333333333333" customWidth="1"/>
    <col min="8" max="8" width="13" customWidth="1"/>
    <col min="9" max="9" width="12.3666666666667" customWidth="1"/>
    <col min="12" max="12" width="16.3666666666667" customWidth="1"/>
    <col min="13" max="13" width="10.6333333333333" customWidth="1"/>
    <col min="14" max="14" width="10.3666666666667" customWidth="1"/>
    <col min="15" max="15" width="9.75833333333333" customWidth="1"/>
  </cols>
  <sheetData>
    <row r="1" ht="30.75" customHeight="1" spans="1:1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 t="s">
        <v>5</v>
      </c>
      <c r="G1" s="4" t="s">
        <v>6</v>
      </c>
      <c r="H1" s="5" t="s">
        <v>7</v>
      </c>
      <c r="I1" s="5" t="s">
        <v>8</v>
      </c>
      <c r="J1" s="5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</row>
    <row r="2" s="1" customFormat="1" ht="22.5" spans="1:15">
      <c r="A2" s="6" t="s">
        <v>15</v>
      </c>
      <c r="B2" s="7" t="s">
        <v>16</v>
      </c>
      <c r="C2" s="8">
        <v>91119991</v>
      </c>
      <c r="D2" s="8" t="s">
        <v>17</v>
      </c>
      <c r="E2" s="9">
        <v>46092</v>
      </c>
      <c r="F2" s="9">
        <v>46098</v>
      </c>
      <c r="G2" s="9">
        <f>F2+2</f>
        <v>46100</v>
      </c>
      <c r="H2" s="9">
        <v>46470</v>
      </c>
      <c r="I2" s="9">
        <v>46483</v>
      </c>
      <c r="J2" s="9">
        <f>I2+2</f>
        <v>46485</v>
      </c>
      <c r="K2" s="11">
        <f>J2-G2</f>
        <v>385</v>
      </c>
      <c r="L2" s="12" t="s">
        <v>18</v>
      </c>
      <c r="M2" s="13" t="s">
        <v>19</v>
      </c>
      <c r="N2" s="13">
        <v>0.002</v>
      </c>
      <c r="O2" s="8" t="s">
        <v>20</v>
      </c>
    </row>
    <row r="3" ht="22.5" spans="1:15">
      <c r="A3" s="6" t="s">
        <v>15</v>
      </c>
      <c r="B3" s="7" t="s">
        <v>16</v>
      </c>
      <c r="C3" s="8">
        <v>91119991</v>
      </c>
      <c r="D3" s="8" t="s">
        <v>17</v>
      </c>
      <c r="E3" s="10">
        <f>F2+1</f>
        <v>46099</v>
      </c>
      <c r="F3" s="10">
        <f>E3+6</f>
        <v>46105</v>
      </c>
      <c r="G3" s="9">
        <f>F3+2</f>
        <v>46107</v>
      </c>
      <c r="H3" s="9">
        <v>46470</v>
      </c>
      <c r="I3" s="9">
        <v>46483</v>
      </c>
      <c r="J3" s="9">
        <f>I3+2</f>
        <v>46485</v>
      </c>
      <c r="K3" s="11">
        <f>J3-G3</f>
        <v>378</v>
      </c>
      <c r="L3" s="12" t="s">
        <v>18</v>
      </c>
      <c r="M3" s="13" t="s">
        <v>19</v>
      </c>
      <c r="N3" s="13">
        <v>0.002</v>
      </c>
      <c r="O3" s="8" t="s">
        <v>20</v>
      </c>
    </row>
    <row r="4" ht="22.5" spans="1:15">
      <c r="A4" s="6" t="s">
        <v>15</v>
      </c>
      <c r="B4" s="7" t="s">
        <v>16</v>
      </c>
      <c r="C4" s="8">
        <v>91119991</v>
      </c>
      <c r="D4" s="8" t="s">
        <v>17</v>
      </c>
      <c r="E4" s="10">
        <f>F3+1</f>
        <v>46106</v>
      </c>
      <c r="F4" s="10">
        <f>E4+6</f>
        <v>46112</v>
      </c>
      <c r="G4" s="9">
        <f>F4+2</f>
        <v>46114</v>
      </c>
      <c r="H4" s="9">
        <v>46470</v>
      </c>
      <c r="I4" s="9">
        <v>46483</v>
      </c>
      <c r="J4" s="9">
        <f>I4+2</f>
        <v>46485</v>
      </c>
      <c r="K4" s="11">
        <f>J4-G4</f>
        <v>371</v>
      </c>
      <c r="L4" s="12" t="s">
        <v>18</v>
      </c>
      <c r="M4" s="13" t="s">
        <v>19</v>
      </c>
      <c r="N4" s="13">
        <v>0.002</v>
      </c>
      <c r="O4" s="8" t="s">
        <v>20</v>
      </c>
    </row>
    <row r="5" ht="22.5" spans="1:15">
      <c r="A5" s="6" t="s">
        <v>15</v>
      </c>
      <c r="B5" s="7" t="s">
        <v>16</v>
      </c>
      <c r="C5" s="8">
        <v>91119991</v>
      </c>
      <c r="D5" s="8" t="s">
        <v>17</v>
      </c>
      <c r="E5" s="10">
        <f>F4+1</f>
        <v>46113</v>
      </c>
      <c r="F5" s="10">
        <f>E5+6</f>
        <v>46119</v>
      </c>
      <c r="G5" s="9">
        <f>F5+2</f>
        <v>46121</v>
      </c>
      <c r="H5" s="9">
        <v>46470</v>
      </c>
      <c r="I5" s="9">
        <v>46483</v>
      </c>
      <c r="J5" s="9">
        <f>I5+2</f>
        <v>46485</v>
      </c>
      <c r="K5" s="11">
        <f>J5-G5</f>
        <v>364</v>
      </c>
      <c r="L5" s="12" t="s">
        <v>18</v>
      </c>
      <c r="M5" s="13" t="s">
        <v>19</v>
      </c>
      <c r="N5" s="13">
        <v>0.002</v>
      </c>
      <c r="O5" s="8" t="s">
        <v>20</v>
      </c>
    </row>
  </sheetData>
  <autoFilter ref="A1:O5">
    <extLst/>
  </autoFilter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cib</cp:lastModifiedBy>
  <dcterms:created xsi:type="dcterms:W3CDTF">2006-09-13T11:21:00Z</dcterms:created>
  <dcterms:modified xsi:type="dcterms:W3CDTF">2026-03-09T06:54:59Z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2052-11.8.2.12309</vt:lpwstr>
  </property>
  <property fmtid="{D5CDD505-2E9C-101B-9397-08002B2CF9AE}" pid="3" name="ICV">
    <vt:lpwstr>CE61031E364448F1B64217079359B9E4</vt:lpwstr>
  </property>
</Properties>
</file>